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B3965457-A3A8-4A67-80DB-4A437630523D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Unit" sheetId="3" r:id="rId1"/>
    <sheet name="Parameters" sheetId="10" r:id="rId2"/>
    <sheet name="Code" sheetId="2" r:id="rId3"/>
    <sheet name="Predefined charts" sheetId="8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<sst xmlns="http://schemas.openxmlformats.org/spreadsheetml/2006/main" count="169" uniqueCount="104">
  <si>
    <t>Symbol</t>
  </si>
  <si>
    <t>Name</t>
  </si>
  <si>
    <t>Unit</t>
  </si>
  <si>
    <t>Expression</t>
  </si>
  <si>
    <t>Default</t>
  </si>
  <si>
    <t>Rule</t>
  </si>
  <si>
    <t>Principle/comment</t>
  </si>
  <si>
    <t>outp..Q</t>
  </si>
  <si>
    <t>inp..Q</t>
  </si>
  <si>
    <t>Position</t>
  </si>
  <si>
    <t>Decimals</t>
  </si>
  <si>
    <t>Input</t>
  </si>
  <si>
    <r>
      <t>S</t>
    </r>
    <r>
      <rPr>
        <vertAlign val="subscript"/>
        <sz val="11"/>
        <rFont val="Calibri"/>
        <family val="2"/>
        <scheme val="minor"/>
      </rPr>
      <t>NHx</t>
    </r>
  </si>
  <si>
    <r>
      <t>S</t>
    </r>
    <r>
      <rPr>
        <vertAlign val="subscript"/>
        <sz val="11"/>
        <rFont val="Calibri"/>
        <family val="2"/>
        <scheme val="minor"/>
      </rPr>
      <t>NO2</t>
    </r>
  </si>
  <si>
    <r>
      <t>S</t>
    </r>
    <r>
      <rPr>
        <vertAlign val="subscript"/>
        <sz val="11"/>
        <rFont val="Calibri"/>
        <family val="2"/>
        <scheme val="minor"/>
      </rPr>
      <t>NO3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</si>
  <si>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</si>
  <si>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t>Nitrogen species</t>
  </si>
  <si>
    <t>Total ammonia (NHx)</t>
  </si>
  <si>
    <r>
      <t>mgN.L</t>
    </r>
    <r>
      <rPr>
        <vertAlign val="superscript"/>
        <sz val="11"/>
        <rFont val="Calibri"/>
        <family val="2"/>
        <scheme val="minor"/>
      </rPr>
      <t>-1</t>
    </r>
  </si>
  <si>
    <t>Nitrite (NO2)</t>
  </si>
  <si>
    <t>Nitrate (NO3)</t>
  </si>
  <si>
    <t>Nitrate and nitrite (NOx)</t>
  </si>
  <si>
    <t>Format</t>
  </si>
  <si>
    <t>Time chart</t>
  </si>
  <si>
    <t>Value</t>
  </si>
  <si>
    <t>Line(2pt; red); Point(0pt, circle, red)</t>
  </si>
  <si>
    <t>Line(2pt; blue); Point(0pt, circle, blue)</t>
  </si>
  <si>
    <t>Line(2pt; green); Point(0pt, circle, green)</t>
  </si>
  <si>
    <t>Line(2pt; purple); Point(0pt, circle, purple)</t>
  </si>
  <si>
    <t>Port</t>
  </si>
  <si>
    <t>Phase</t>
  </si>
  <si>
    <t>Direction</t>
  </si>
  <si>
    <t>Comments</t>
  </si>
  <si>
    <t>inp</t>
  </si>
  <si>
    <t>L</t>
  </si>
  <si>
    <t>in</t>
  </si>
  <si>
    <t>outp</t>
  </si>
  <si>
    <t>Output</t>
  </si>
  <si>
    <t>out</t>
  </si>
  <si>
    <t>Model</t>
  </si>
  <si>
    <t>Models</t>
  </si>
  <si>
    <t>Valid</t>
  </si>
  <si>
    <t>Invalid</t>
  </si>
  <si>
    <t>MODEL</t>
  </si>
  <si>
    <t>Biokinetic model</t>
  </si>
  <si>
    <t>Appearance</t>
  </si>
  <si>
    <t>CSTR connections</t>
  </si>
  <si>
    <t>CSTR Appearance</t>
  </si>
  <si>
    <t>Image</t>
  </si>
  <si>
    <t>Size</t>
  </si>
  <si>
    <t>4;40</t>
  </si>
  <si>
    <t>96;40</t>
  </si>
  <si>
    <t>CustomSize</t>
  </si>
  <si>
    <t>159x68</t>
  </si>
  <si>
    <t>Codelocation(Dynamic)</t>
  </si>
  <si>
    <t>basic CSTR image.emf</t>
  </si>
  <si>
    <t>Initial concentrations</t>
  </si>
  <si>
    <t>Low limit</t>
  </si>
  <si>
    <t>High limit</t>
  </si>
  <si>
    <r>
      <rPr>
        <sz val="11"/>
        <color rgb="FF0082C8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</si>
  <si>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r>
      <rPr>
        <sz val="11"/>
        <color rgb="FF0082C8"/>
        <rFont val="Calibri"/>
        <family val="2"/>
        <charset val="238"/>
        <scheme val="minor"/>
      </rPr>
      <t>MODEL.SV.Name</t>
    </r>
    <r>
      <rPr>
        <sz val="11"/>
        <rFont val="Calibri"/>
        <family val="2"/>
        <scheme val="minor"/>
      </rPr>
      <t xml:space="preserve"> initial concentration</t>
    </r>
  </si>
  <si>
    <r>
      <rPr>
        <sz val="11"/>
        <rFont val="Calibri"/>
        <family val="2"/>
        <charset val="238"/>
        <scheme val="minor"/>
      </rPr>
      <t>"</t>
    </r>
    <r>
      <rPr>
        <sz val="11"/>
        <color theme="4"/>
        <rFont val="Calibri"/>
        <family val="2"/>
        <scheme val="minor"/>
      </rPr>
      <t>MODEL.Components.Activated sludge</t>
    </r>
    <r>
      <rPr>
        <sz val="11"/>
        <rFont val="Calibri"/>
        <family val="2"/>
        <charset val="238"/>
        <scheme val="minor"/>
      </rPr>
      <t>"</t>
    </r>
  </si>
  <si>
    <t>MaxStateVar</t>
  </si>
  <si>
    <t>MODEL.Components.Unit</t>
  </si>
  <si>
    <t>SV</t>
  </si>
  <si>
    <t>Initialization</t>
  </si>
  <si>
    <t>Codelocation(ZeroTime)</t>
  </si>
  <si>
    <t>MODEL.SV.Name</t>
  </si>
  <si>
    <r>
      <rPr>
        <sz val="11"/>
        <color theme="3" tint="0.39997558519241921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</si>
  <si>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t>MODEL.SV.Unit</t>
  </si>
  <si>
    <t>Initialize state variables</t>
  </si>
  <si>
    <t>Gujer matrix</t>
  </si>
  <si>
    <r>
      <t>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</si>
  <si>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t>MODEL.Model.Name</t>
  </si>
  <si>
    <t>MODEL.Model.Rate</t>
  </si>
  <si>
    <t>MODEL.Model.Unit</t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</si>
  <si>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</si>
  <si>
    <t>Stoichiometry coefficient</t>
  </si>
  <si>
    <t>MODEL.Model.SV</t>
  </si>
  <si>
    <r>
      <t>rate_</t>
    </r>
    <r>
      <rPr>
        <sz val="11"/>
        <color rgb="FF0082C8"/>
        <rFont val="Calibri"/>
        <family val="2"/>
        <scheme val="minor"/>
      </rPr>
      <t>SV</t>
    </r>
  </si>
  <si>
    <r>
      <t>MODEL.SV.Name</t>
    </r>
    <r>
      <rPr>
        <sz val="11"/>
        <rFont val="Calibri"/>
        <family val="2"/>
        <scheme val="minor"/>
      </rPr>
      <t xml:space="preserve"> rate</t>
    </r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</si>
  <si>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  <r>
      <rPr>
        <sz val="11"/>
        <rFont val="Calibri"/>
        <family val="2"/>
        <scheme val="minor"/>
      </rPr>
      <t xml:space="preserve"> * 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</si>
  <si>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r>
      <t>g.m</t>
    </r>
    <r>
      <rPr>
        <vertAlign val="superscript"/>
        <sz val="11"/>
        <rFont val="Calibri"/>
        <family val="2"/>
        <scheme val="minor"/>
      </rPr>
      <t>-3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</si>
  <si>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Hydraulics</t>
  </si>
  <si>
    <t>Outflow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</si>
  <si>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</si>
  <si>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same outflow as inflow</t>
  </si>
  <si>
    <t>L.V</t>
  </si>
  <si>
    <t>Reactor mass balances - liquid phase</t>
  </si>
  <si>
    <r>
      <t>MODEL.SV.Name</t>
    </r>
    <r>
      <rPr>
        <sz val="11"/>
        <rFont val="Calibri"/>
        <family val="2"/>
        <scheme val="minor"/>
      </rPr>
      <t xml:space="preserve"> mass balance</t>
    </r>
  </si>
  <si>
    <r>
      <t>g.d</t>
    </r>
    <r>
      <rPr>
        <vertAlign val="superscript"/>
        <sz val="11"/>
        <rFont val="Calibri"/>
        <family val="2"/>
        <scheme val="minor"/>
      </rPr>
      <t>-1</t>
    </r>
  </si>
  <si>
    <r>
      <t>d</t>
    </r>
    <r>
      <rPr>
        <sz val="11"/>
        <color rgb="FF0082C8"/>
        <rFont val="Calibri"/>
        <family val="2"/>
        <scheme val="minor"/>
      </rPr>
      <t>L.SV</t>
    </r>
    <r>
      <rPr>
        <sz val="11"/>
        <rFont val="Calibri"/>
        <family val="2"/>
        <scheme val="minor"/>
      </rPr>
      <t>_dt</t>
    </r>
  </si>
  <si>
    <r>
      <t>sum(</t>
    </r>
    <r>
      <rPr>
        <sz val="11"/>
        <color rgb="FF0082C8"/>
        <rFont val="Calibri"/>
        <family val="2"/>
        <scheme val="minor"/>
      </rPr>
      <t>MODEL.Model.j</t>
    </r>
    <r>
      <rPr>
        <sz val="11"/>
        <rFont val="Calibri"/>
        <family val="2"/>
        <scheme val="minor"/>
      </rPr>
      <t>)</t>
    </r>
  </si>
  <si>
    <t>Phase(L)</t>
  </si>
  <si>
    <r>
      <t>outp..</t>
    </r>
    <r>
      <rPr>
        <sz val="11"/>
        <color rgb="FF0082C8"/>
        <rFont val="Calibri"/>
        <family val="2"/>
        <scheme val="minor"/>
      </rPr>
      <t>SV</t>
    </r>
  </si>
  <si>
    <t>Propagating reactor states to reactor effluent</t>
  </si>
  <si>
    <t>Mapping</t>
  </si>
  <si>
    <t>Liquid Volume</t>
  </si>
  <si>
    <t>m3</t>
  </si>
  <si>
    <t>The "Conversion rates" for list of state variables [rate_SV] are equal to the list of "Process Rates" [rMODEL.Model.j] multiplied by the "Stoichiometric Matrix" [vMODEL.Model.j,SV] as defined in the Model Base file:</t>
  </si>
  <si>
    <t>Set the initial conditions:</t>
  </si>
  <si>
    <t>(inp..Q * inp..L.SV) / L.V - (outp..Q * outp..L.SV) / L.V + rate_L.SV</t>
  </si>
  <si>
    <t>The Mass Balance is defined as follows d/dt (X*V) = (Qin * Xin) - (Qout * Xout) + rX*V</t>
  </si>
  <si>
    <t>Map inlet flow to outlet and reactor composition to outlet: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</si>
</sst>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82C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 tint="0.39997558519241921"/>
      <name val="Calibri"/>
      <family val="2"/>
      <scheme val="minor"/>
    </font>
    <font>
      <sz val="11"/>
      <color rgb="FF0082C8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vertAlign val="subscript"/>
      <sz val="11"/>
      <color rgb="FF0082C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B8DD5"/>
        <bgColor indexed="9"/>
      </patternFill>
    </fill>
    <fill>
      <patternFill patternType="solid">
        <fgColor rgb="FF2B8DD5"/>
        <bgColor indexed="64"/>
      </patternFill>
    </fill>
  </fills>
  <borders count="5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3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2" fillId="0" borderId="4" xfId="0" quotePrefix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3" fillId="0" borderId="0" xfId="0" applyFont="1"/>
    <xf numFmtId="0" fontId="11" fillId="0" borderId="4" xfId="0" applyFont="1" applyBorder="1" applyAlignment="1">
      <alignment horizontal="left" vertical="center"/>
    </xf>
    <xf numFmtId="0" fontId="13" fillId="0" borderId="0" xfId="0" applyFont="1" applyAlignment="1"/>
    <xf numFmtId="0" fontId="5" fillId="0" borderId="0" xfId="0" applyFont="1" applyAlignment="1"/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wrapText="1"/>
    </xf>
  </cellXfs>
  <cellStyles count="2">
    <cellStyle name="Normal" xfId="0" builtinId="0"/>
    <cellStyle name="Normal 3" xfId="1" xr:uid="{00000000-0005-0000-0000-000002000000}"/>
  </cellStyles>
  <dxfs count="1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0082C8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showGridLines="0" zoomScaleNormal="100" workbookViewId="0">
      <selection activeCell="C23" sqref="C23"/>
    </sheetView>
  </sheetViews>
  <sheetFormatPr defaultColWidth="9.109375" defaultRowHeight="14.4" x14ac:dyDescent="0.3"/>
  <cols>
    <col min="1" max="1" width="4.5546875" customWidth="1"/>
    <col min="2" max="2" width="15" bestFit="1" customWidth="1"/>
    <col min="3" max="3" width="16" bestFit="1" customWidth="1"/>
    <col min="4" max="4" width="18.6640625" bestFit="1" customWidth="1"/>
    <col min="5" max="5" width="6.6640625" style="4" bestFit="1" customWidth="1"/>
    <col min="6" max="6" width="11" customWidth="1"/>
    <col min="7" max="7" width="10.109375" bestFit="1" customWidth="1"/>
    <col min="8" max="8" width="4.21875" bestFit="1" customWidth="1"/>
    <col min="9" max="9" width="4.6640625" bestFit="1" customWidth="1"/>
    <col min="10" max="10" width="10.109375" bestFit="1" customWidth="1"/>
  </cols>
  <sheetData>
    <row r="2" spans="1:10" s="23" customFormat="1" ht="15" thickBot="1" x14ac:dyDescent="0.35">
      <c r="A2"/>
      <c r="B2" s="3" t="s">
        <v>29</v>
      </c>
      <c r="C2" s="24" t="s">
        <v>46</v>
      </c>
      <c r="D2" s="3"/>
      <c r="E2" s="2"/>
      <c r="F2" s="2"/>
    </row>
    <row r="3" spans="1:10" s="23" customFormat="1" ht="15" thickBot="1" x14ac:dyDescent="0.35">
      <c r="B3" s="25" t="s">
        <v>0</v>
      </c>
      <c r="C3" s="26" t="s">
        <v>1</v>
      </c>
      <c r="D3" s="24" t="s">
        <v>9</v>
      </c>
      <c r="E3" s="24" t="s">
        <v>30</v>
      </c>
      <c r="F3" s="24" t="s">
        <v>31</v>
      </c>
      <c r="G3" s="24" t="s">
        <v>48</v>
      </c>
      <c r="H3" s="24" t="s">
        <v>49</v>
      </c>
      <c r="I3" s="24" t="s">
        <v>5</v>
      </c>
      <c r="J3" s="24" t="s">
        <v>32</v>
      </c>
    </row>
    <row r="4" spans="1:10" s="4" customFormat="1" x14ac:dyDescent="0.3">
      <c r="B4" s="22" t="s">
        <v>33</v>
      </c>
      <c r="C4" s="22" t="s">
        <v>11</v>
      </c>
      <c r="D4" s="27" t="s">
        <v>50</v>
      </c>
      <c r="E4" s="22" t="s">
        <v>34</v>
      </c>
      <c r="F4" s="22" t="s">
        <v>35</v>
      </c>
      <c r="G4" s="22" t="s">
        <v>34</v>
      </c>
      <c r="H4" s="22">
        <v>24</v>
      </c>
      <c r="I4" s="22"/>
      <c r="J4" s="22"/>
    </row>
    <row r="5" spans="1:10" s="4" customFormat="1" x14ac:dyDescent="0.3">
      <c r="B5" s="22" t="s">
        <v>36</v>
      </c>
      <c r="C5" s="22" t="s">
        <v>37</v>
      </c>
      <c r="D5" s="22" t="s">
        <v>51</v>
      </c>
      <c r="E5" s="22" t="s">
        <v>34</v>
      </c>
      <c r="F5" s="22" t="s">
        <v>38</v>
      </c>
      <c r="G5" s="22" t="s">
        <v>34</v>
      </c>
      <c r="H5" s="22">
        <v>24</v>
      </c>
      <c r="I5" s="22"/>
      <c r="J5" s="22"/>
    </row>
    <row r="7" spans="1:10" s="7" customFormat="1" x14ac:dyDescent="0.3">
      <c r="A7" s="6"/>
      <c r="B7" s="6"/>
      <c r="C7" s="6"/>
      <c r="D7" s="6"/>
      <c r="E7" s="6"/>
      <c r="F7" s="6"/>
      <c r="G7" s="6"/>
      <c r="H7" s="6"/>
      <c r="I7" s="6"/>
    </row>
    <row r="8" spans="1:10" s="4" customFormat="1" ht="15" thickBot="1" x14ac:dyDescent="0.35">
      <c r="B8" s="10" t="s">
        <v>39</v>
      </c>
      <c r="C8" s="11" t="s">
        <v>40</v>
      </c>
      <c r="D8" s="10"/>
      <c r="E8" s="8"/>
      <c r="F8" s="8"/>
      <c r="G8" s="5"/>
    </row>
    <row r="9" spans="1:10" s="4" customFormat="1" ht="15" thickBot="1" x14ac:dyDescent="0.35">
      <c r="B9" s="12" t="s">
        <v>0</v>
      </c>
      <c r="C9" s="13" t="s">
        <v>1</v>
      </c>
      <c r="D9" s="11" t="s">
        <v>41</v>
      </c>
      <c r="E9" s="11" t="s">
        <v>42</v>
      </c>
      <c r="F9" s="11" t="s">
        <v>5</v>
      </c>
      <c r="G9" s="11" t="s">
        <v>32</v>
      </c>
    </row>
    <row r="10" spans="1:10" s="4" customFormat="1" x14ac:dyDescent="0.3">
      <c r="B10" s="9" t="s">
        <v>43</v>
      </c>
      <c r="C10" s="9" t="s">
        <v>44</v>
      </c>
      <c r="D10" s="9"/>
      <c r="E10" s="9"/>
      <c r="F10" s="9"/>
      <c r="G10" s="9"/>
    </row>
    <row r="11" spans="1:10" s="4" customFormat="1" x14ac:dyDescent="0.3">
      <c r="B11" s="5"/>
      <c r="C11" s="5"/>
      <c r="D11" s="5"/>
      <c r="E11" s="5"/>
      <c r="F11" s="5"/>
      <c r="G11" s="5"/>
    </row>
    <row r="12" spans="1:10" s="6" customFormat="1" x14ac:dyDescent="0.3"/>
    <row r="13" spans="1:10" s="4" customFormat="1" ht="15" thickBot="1" x14ac:dyDescent="0.35">
      <c r="B13" s="10" t="s">
        <v>45</v>
      </c>
      <c r="C13" s="11" t="s">
        <v>47</v>
      </c>
      <c r="D13" s="10"/>
      <c r="E13" s="8"/>
      <c r="F13" s="8"/>
      <c r="G13" s="5"/>
    </row>
    <row r="14" spans="1:10" s="4" customFormat="1" ht="15" thickBot="1" x14ac:dyDescent="0.35">
      <c r="B14" s="12" t="s">
        <v>0</v>
      </c>
      <c r="C14" s="13" t="s">
        <v>1</v>
      </c>
      <c r="D14" s="11" t="s">
        <v>24</v>
      </c>
      <c r="E14" s="11" t="s">
        <v>5</v>
      </c>
      <c r="F14" s="11"/>
      <c r="G14" s="5"/>
    </row>
    <row r="15" spans="1:10" s="4" customFormat="1" x14ac:dyDescent="0.3">
      <c r="B15" s="9" t="s">
        <v>4</v>
      </c>
      <c r="C15" s="9"/>
      <c r="D15" s="9" t="s">
        <v>55</v>
      </c>
      <c r="E15" s="9"/>
      <c r="F15" s="9"/>
      <c r="G15" s="5"/>
    </row>
    <row r="16" spans="1:10" s="23" customFormat="1" x14ac:dyDescent="0.3">
      <c r="B16" s="28" t="s">
        <v>52</v>
      </c>
      <c r="C16" s="28"/>
      <c r="D16" s="28" t="s">
        <v>53</v>
      </c>
      <c r="E16" s="28"/>
      <c r="F16" s="28"/>
    </row>
  </sheetData>
  <conditionalFormatting sqref="A1:XFD1 A6:XFD8 A9:F10 H9:XFD10 A17:XFD1048576 A11:XFD15">
    <cfRule type="cellIs" dxfId="12" priority="23" stopIfTrue="1" operator="notEqual">
      <formula>INDIRECT("Dummy_for_Comparison2!"&amp;ADDRESS(ROW(),COLUMN()))</formula>
    </cfRule>
  </conditionalFormatting>
  <conditionalFormatting sqref="G9:G10">
    <cfRule type="cellIs" dxfId="11" priority="9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F2E48-A33B-4F0B-AE77-174D9B2343BE}">
  <dimension ref="B2:J8"/>
  <sheetViews>
    <sheetView showGridLines="0" zoomScaleNormal="100" workbookViewId="0">
      <selection activeCell="E16" sqref="E16"/>
    </sheetView>
  </sheetViews>
  <sheetFormatPr defaultColWidth="9.109375" defaultRowHeight="14.4" x14ac:dyDescent="0.3"/>
  <cols>
    <col min="1" max="1" width="4.5546875" style="32" customWidth="1"/>
    <col min="2" max="2" width="11" style="2" bestFit="1" customWidth="1"/>
    <col min="3" max="3" width="35.109375" style="2" bestFit="1" customWidth="1"/>
    <col min="4" max="4" width="37" style="32" bestFit="1" customWidth="1"/>
    <col min="5" max="6" width="26.6640625" style="32" customWidth="1"/>
    <col min="7" max="7" width="23.88671875" style="32" bestFit="1" customWidth="1"/>
    <col min="8" max="8" width="9" style="32" bestFit="1" customWidth="1"/>
    <col min="9" max="9" width="27.33203125" style="32" customWidth="1"/>
    <col min="10" max="10" width="35.88671875" style="32" customWidth="1"/>
    <col min="11" max="16384" width="9.109375" style="32"/>
  </cols>
  <sheetData>
    <row r="2" spans="2:10" s="15" customFormat="1" ht="15" thickBot="1" x14ac:dyDescent="0.35">
      <c r="B2" s="17"/>
      <c r="C2" s="16" t="s">
        <v>56</v>
      </c>
      <c r="D2" s="17"/>
      <c r="E2" s="18"/>
      <c r="F2" s="18"/>
      <c r="G2" s="18"/>
      <c r="H2" s="18"/>
    </row>
    <row r="3" spans="2:10" s="15" customFormat="1" ht="15" thickBot="1" x14ac:dyDescent="0.35">
      <c r="B3" s="21" t="s">
        <v>0</v>
      </c>
      <c r="C3" s="20" t="s">
        <v>1</v>
      </c>
      <c r="D3" s="16" t="s">
        <v>4</v>
      </c>
      <c r="E3" s="16" t="s">
        <v>57</v>
      </c>
      <c r="F3" s="16" t="s">
        <v>58</v>
      </c>
      <c r="G3" s="16" t="s">
        <v>2</v>
      </c>
      <c r="H3" s="16" t="s">
        <v>10</v>
      </c>
      <c r="I3" s="16" t="s">
        <v>5</v>
      </c>
      <c r="J3" s="16" t="s">
        <v>6</v>
      </c>
    </row>
    <row r="4" spans="2:10" s="15" customFormat="1" x14ac:dyDescent="0.3">
      <c r="B4" s="29" t="s">
        <v>59</v>
      </c>
      <c r="C4" s="29" t="s">
        <v>60</v>
      </c>
      <c r="D4" s="30" t="s">
        <v>61</v>
      </c>
      <c r="E4" s="29">
        <v>0</v>
      </c>
      <c r="F4" s="29" t="s">
        <v>62</v>
      </c>
      <c r="G4" s="31" t="s">
        <v>63</v>
      </c>
      <c r="H4" s="29">
        <v>2</v>
      </c>
      <c r="I4" s="29"/>
      <c r="J4" s="29"/>
    </row>
    <row r="6" spans="2:10" s="15" customFormat="1" ht="15" thickBot="1" x14ac:dyDescent="0.35">
      <c r="B6" s="17"/>
      <c r="C6" s="16" t="s">
        <v>83</v>
      </c>
      <c r="D6" s="17"/>
      <c r="E6" s="18"/>
      <c r="F6" s="18"/>
      <c r="G6" s="18"/>
      <c r="H6" s="18"/>
    </row>
    <row r="7" spans="2:10" s="15" customFormat="1" ht="15" thickBot="1" x14ac:dyDescent="0.35">
      <c r="B7" s="21" t="s">
        <v>0</v>
      </c>
      <c r="C7" s="20" t="s">
        <v>1</v>
      </c>
      <c r="D7" s="16" t="s">
        <v>4</v>
      </c>
      <c r="E7" s="16" t="s">
        <v>57</v>
      </c>
      <c r="F7" s="16" t="s">
        <v>58</v>
      </c>
      <c r="G7" s="16" t="s">
        <v>2</v>
      </c>
      <c r="H7" s="16" t="s">
        <v>10</v>
      </c>
      <c r="I7" s="16" t="s">
        <v>5</v>
      </c>
      <c r="J7" s="16" t="s">
        <v>6</v>
      </c>
    </row>
    <row r="8" spans="2:10" s="15" customFormat="1" x14ac:dyDescent="0.3">
      <c r="B8" s="44" t="s">
        <v>87</v>
      </c>
      <c r="C8" s="44" t="s">
        <v>97</v>
      </c>
      <c r="D8" s="30">
        <v>24000</v>
      </c>
      <c r="E8" s="29">
        <v>0</v>
      </c>
      <c r="F8" s="29" t="s">
        <v>62</v>
      </c>
      <c r="G8" s="31" t="s">
        <v>98</v>
      </c>
      <c r="H8" s="29">
        <v>2</v>
      </c>
      <c r="I8" s="29"/>
      <c r="J8" s="29"/>
    </row>
  </sheetData>
  <conditionalFormatting sqref="G3 K3:K4 G2:K2 A1:F5 L1:XFD5 A9:XFD1048576">
    <cfRule type="cellIs" dxfId="10" priority="15" stopIfTrue="1" operator="notEqual">
      <formula>INDIRECT("Dummy_for_Comparison3!"&amp;ADDRESS(ROW(),COLUMN()))</formula>
    </cfRule>
  </conditionalFormatting>
  <conditionalFormatting sqref="H3:J3">
    <cfRule type="cellIs" dxfId="9" priority="14" stopIfTrue="1" operator="notEqual">
      <formula>INDIRECT("Dummy_for_Comparison3!"&amp;ADDRESS(ROW(),COLUMN()))</formula>
    </cfRule>
  </conditionalFormatting>
  <conditionalFormatting sqref="G4:J4">
    <cfRule type="cellIs" dxfId="8" priority="12" stopIfTrue="1" operator="notEqual">
      <formula>INDIRECT("Dummy_for_Comparison3!"&amp;ADDRESS(ROW(),COLUMN()))</formula>
    </cfRule>
  </conditionalFormatting>
  <conditionalFormatting sqref="G7 K7:K8 G6:K6 A6:F8 L6:XFD8">
    <cfRule type="cellIs" dxfId="7" priority="3" stopIfTrue="1" operator="notEqual">
      <formula>INDIRECT("Dummy_for_Comparison3!"&amp;ADDRESS(ROW(),COLUMN()))</formula>
    </cfRule>
  </conditionalFormatting>
  <conditionalFormatting sqref="H7:J7">
    <cfRule type="cellIs" dxfId="6" priority="2" stopIfTrue="1" operator="notEqual">
      <formula>INDIRECT("Dummy_for_Comparison3!"&amp;ADDRESS(ROW(),COLUMN()))</formula>
    </cfRule>
  </conditionalFormatting>
  <conditionalFormatting sqref="G8:J8">
    <cfRule type="cellIs" dxfId="5" priority="1" stopIfTrue="1" operator="notEqual">
      <formula>INDIRECT("Dummy_for_Comparison3!"&amp;ADDRESS(ROW(),COLUMN()))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showGridLines="0" tabSelected="1" zoomScaleNormal="100" workbookViewId="0">
      <selection activeCell="A22" sqref="A22"/>
    </sheetView>
  </sheetViews>
  <sheetFormatPr defaultColWidth="8.88671875" defaultRowHeight="14.4" x14ac:dyDescent="0.3"/>
  <cols>
    <col min="1" max="1" width="4.5546875" style="46" customWidth="1"/>
    <col min="2" max="2" width="12.6640625" style="6" bestFit="1" customWidth="1"/>
    <col min="3" max="3" width="33.88671875" style="6" bestFit="1" customWidth="1"/>
    <col min="4" max="4" width="51.33203125" style="6" bestFit="1" customWidth="1"/>
    <col min="5" max="5" width="13.77734375" style="6" bestFit="1" customWidth="1"/>
    <col min="6" max="6" width="8.44140625" style="6" bestFit="1" customWidth="1"/>
    <col min="7" max="7" width="18.5546875" style="6" bestFit="1" customWidth="1"/>
    <col min="8" max="8" width="48.6640625" style="6" bestFit="1" customWidth="1"/>
    <col min="9" max="9" width="9" style="6" bestFit="1" customWidth="1"/>
    <col min="10" max="10" width="9.5546875" style="6" bestFit="1" customWidth="1"/>
    <col min="11" max="11" width="18.44140625" style="6" bestFit="1" customWidth="1"/>
    <col min="12" max="16384" width="8.88671875" style="6"/>
  </cols>
  <sheetData>
    <row r="1" spans="1:8" s="36" customFormat="1" ht="14.4" customHeight="1" x14ac:dyDescent="0.5">
      <c r="A1" s="45" t="s">
        <v>100</v>
      </c>
    </row>
    <row r="2" spans="1:8" s="36" customFormat="1" ht="14.4" customHeight="1" x14ac:dyDescent="0.5">
      <c r="A2" s="45"/>
    </row>
    <row r="3" spans="1:8" s="37" customFormat="1" ht="14.4" customHeight="1" thickBot="1" x14ac:dyDescent="0.35">
      <c r="A3" s="45"/>
      <c r="B3" s="3"/>
      <c r="C3" s="38" t="s">
        <v>65</v>
      </c>
      <c r="D3" s="3" t="s">
        <v>66</v>
      </c>
      <c r="E3" s="2"/>
      <c r="F3" s="2"/>
      <c r="G3" s="2"/>
      <c r="H3" s="2"/>
    </row>
    <row r="4" spans="1:8" s="37" customFormat="1" ht="14.4" customHeight="1" thickBot="1" x14ac:dyDescent="0.35">
      <c r="A4" s="45"/>
      <c r="B4" s="19" t="s">
        <v>0</v>
      </c>
      <c r="C4" s="39" t="s">
        <v>1</v>
      </c>
      <c r="D4" s="38" t="s">
        <v>3</v>
      </c>
      <c r="E4" s="38" t="s">
        <v>2</v>
      </c>
      <c r="F4" s="38" t="s">
        <v>10</v>
      </c>
      <c r="G4" s="38" t="s">
        <v>5</v>
      </c>
      <c r="H4" s="38" t="s">
        <v>6</v>
      </c>
    </row>
    <row r="5" spans="1:8" s="37" customFormat="1" ht="14.4" customHeight="1" x14ac:dyDescent="0.3">
      <c r="A5" s="45"/>
      <c r="B5" s="35" t="s">
        <v>64</v>
      </c>
      <c r="C5" s="40" t="s">
        <v>67</v>
      </c>
      <c r="D5" s="41" t="s">
        <v>68</v>
      </c>
      <c r="E5" s="40" t="s">
        <v>69</v>
      </c>
      <c r="F5" s="28"/>
      <c r="G5" s="28"/>
      <c r="H5" s="28" t="s">
        <v>70</v>
      </c>
    </row>
    <row r="6" spans="1:8" ht="14.4" customHeight="1" x14ac:dyDescent="0.3"/>
    <row r="7" spans="1:8" s="36" customFormat="1" ht="14.4" customHeight="1" x14ac:dyDescent="0.5">
      <c r="A7" s="45" t="s">
        <v>99</v>
      </c>
    </row>
    <row r="8" spans="1:8" ht="14.4" customHeight="1" x14ac:dyDescent="0.3">
      <c r="B8" s="2"/>
      <c r="C8" s="2"/>
      <c r="D8" s="2"/>
      <c r="E8" s="2"/>
      <c r="F8" s="2"/>
      <c r="G8" s="2"/>
      <c r="H8" s="2"/>
    </row>
    <row r="9" spans="1:8" s="37" customFormat="1" ht="14.4" customHeight="1" thickBot="1" x14ac:dyDescent="0.35">
      <c r="A9" s="45"/>
      <c r="B9" s="3"/>
      <c r="C9" s="38" t="s">
        <v>71</v>
      </c>
      <c r="D9" s="3" t="s">
        <v>54</v>
      </c>
      <c r="E9" s="2"/>
      <c r="F9" s="2"/>
      <c r="G9" s="2"/>
      <c r="H9" s="2"/>
    </row>
    <row r="10" spans="1:8" s="37" customFormat="1" ht="14.4" customHeight="1" thickBot="1" x14ac:dyDescent="0.35">
      <c r="A10" s="45"/>
      <c r="B10" s="19" t="s">
        <v>0</v>
      </c>
      <c r="C10" s="39" t="s">
        <v>1</v>
      </c>
      <c r="D10" s="38" t="s">
        <v>3</v>
      </c>
      <c r="E10" s="38" t="s">
        <v>2</v>
      </c>
      <c r="F10" s="38" t="s">
        <v>10</v>
      </c>
      <c r="G10" s="38" t="s">
        <v>5</v>
      </c>
      <c r="H10" s="38" t="s">
        <v>6</v>
      </c>
    </row>
    <row r="11" spans="1:8" s="37" customFormat="1" ht="14.4" customHeight="1" x14ac:dyDescent="0.3">
      <c r="A11" s="45"/>
      <c r="B11" s="28" t="s">
        <v>72</v>
      </c>
      <c r="C11" s="40" t="s">
        <v>73</v>
      </c>
      <c r="D11" s="35" t="s">
        <v>74</v>
      </c>
      <c r="E11" s="40" t="s">
        <v>75</v>
      </c>
      <c r="F11" s="28"/>
      <c r="G11" s="28"/>
      <c r="H11" s="28"/>
    </row>
    <row r="12" spans="1:8" s="37" customFormat="1" ht="14.4" customHeight="1" x14ac:dyDescent="0.3">
      <c r="A12" s="45"/>
      <c r="B12" s="28" t="s">
        <v>76</v>
      </c>
      <c r="C12" s="28" t="s">
        <v>77</v>
      </c>
      <c r="D12" s="35" t="s">
        <v>78</v>
      </c>
      <c r="E12" s="28"/>
      <c r="F12" s="28"/>
      <c r="G12" s="28"/>
      <c r="H12" s="28"/>
    </row>
    <row r="13" spans="1:8" s="37" customFormat="1" ht="14.4" customHeight="1" x14ac:dyDescent="0.3">
      <c r="A13" s="45"/>
      <c r="B13" s="28" t="s">
        <v>79</v>
      </c>
      <c r="C13" s="40" t="s">
        <v>80</v>
      </c>
      <c r="D13" s="28" t="s">
        <v>81</v>
      </c>
      <c r="E13" s="28" t="s">
        <v>82</v>
      </c>
      <c r="F13" s="28"/>
      <c r="G13" s="28" t="s">
        <v>92</v>
      </c>
      <c r="H13" s="28"/>
    </row>
    <row r="14" spans="1:8" ht="14.4" customHeight="1" x14ac:dyDescent="0.3"/>
    <row r="15" spans="1:8" s="34" customFormat="1" ht="14.4" customHeight="1" x14ac:dyDescent="0.5">
      <c r="A15" s="47" t="s">
        <v>102</v>
      </c>
    </row>
    <row r="16" spans="1:8" s="42" customFormat="1" ht="14.4" customHeight="1" x14ac:dyDescent="0.3">
      <c r="A16" s="46"/>
      <c r="B16" s="43"/>
      <c r="C16" s="43"/>
      <c r="D16" s="43"/>
      <c r="E16" s="43"/>
      <c r="F16" s="43"/>
    </row>
    <row r="17" spans="1:8" s="15" customFormat="1" ht="14.4" customHeight="1" thickBot="1" x14ac:dyDescent="0.35">
      <c r="A17" s="48"/>
      <c r="B17" s="3"/>
      <c r="C17" s="16" t="s">
        <v>88</v>
      </c>
      <c r="D17" s="17" t="s">
        <v>54</v>
      </c>
      <c r="E17" s="18"/>
      <c r="F17" s="18"/>
      <c r="G17" s="18"/>
      <c r="H17" s="18"/>
    </row>
    <row r="18" spans="1:8" s="15" customFormat="1" ht="14.4" customHeight="1" thickBot="1" x14ac:dyDescent="0.35">
      <c r="A18" s="48"/>
      <c r="B18" s="19" t="s">
        <v>0</v>
      </c>
      <c r="C18" s="20" t="s">
        <v>1</v>
      </c>
      <c r="D18" s="16" t="s">
        <v>3</v>
      </c>
      <c r="E18" s="16" t="s">
        <v>2</v>
      </c>
      <c r="F18" s="16" t="s">
        <v>10</v>
      </c>
      <c r="G18" s="16" t="s">
        <v>5</v>
      </c>
      <c r="H18" s="16" t="s">
        <v>6</v>
      </c>
    </row>
    <row r="19" spans="1:8" s="15" customFormat="1" ht="14.4" customHeight="1" x14ac:dyDescent="0.3">
      <c r="A19" s="48"/>
      <c r="B19" s="28" t="s">
        <v>91</v>
      </c>
      <c r="C19" s="33" t="s">
        <v>89</v>
      </c>
      <c r="D19" s="28" t="s">
        <v>101</v>
      </c>
      <c r="E19" s="29" t="s">
        <v>90</v>
      </c>
      <c r="F19" s="29"/>
      <c r="G19" s="29"/>
      <c r="H19" s="29"/>
    </row>
    <row r="20" spans="1:8" ht="14.4" customHeight="1" x14ac:dyDescent="0.3"/>
    <row r="21" spans="1:8" s="36" customFormat="1" ht="14.4" customHeight="1" x14ac:dyDescent="0.5">
      <c r="A21" s="45" t="s">
        <v>103</v>
      </c>
    </row>
    <row r="22" spans="1:8" ht="14.4" customHeight="1" x14ac:dyDescent="0.3"/>
    <row r="23" spans="1:8" s="37" customFormat="1" ht="14.4" customHeight="1" thickBot="1" x14ac:dyDescent="0.35">
      <c r="A23" s="45"/>
      <c r="B23" s="3"/>
      <c r="C23" s="38" t="s">
        <v>96</v>
      </c>
      <c r="D23" s="3" t="s">
        <v>54</v>
      </c>
      <c r="E23" s="2"/>
      <c r="F23" s="2"/>
      <c r="G23" s="2"/>
      <c r="H23" s="2"/>
    </row>
    <row r="24" spans="1:8" s="37" customFormat="1" ht="14.4" customHeight="1" thickBot="1" x14ac:dyDescent="0.35">
      <c r="A24" s="45"/>
      <c r="B24" s="19" t="s">
        <v>0</v>
      </c>
      <c r="C24" s="39" t="s">
        <v>1</v>
      </c>
      <c r="D24" s="38" t="s">
        <v>3</v>
      </c>
      <c r="E24" s="38" t="s">
        <v>2</v>
      </c>
      <c r="F24" s="38" t="s">
        <v>10</v>
      </c>
      <c r="G24" s="38" t="s">
        <v>5</v>
      </c>
      <c r="H24" s="38" t="s">
        <v>6</v>
      </c>
    </row>
    <row r="25" spans="1:8" s="37" customFormat="1" ht="14.4" customHeight="1" x14ac:dyDescent="0.3">
      <c r="A25" s="45"/>
      <c r="B25" s="28" t="s">
        <v>7</v>
      </c>
      <c r="C25" s="28" t="s">
        <v>84</v>
      </c>
      <c r="D25" s="28" t="s">
        <v>8</v>
      </c>
      <c r="E25" s="28" t="s">
        <v>85</v>
      </c>
      <c r="F25" s="28"/>
      <c r="G25" s="28"/>
      <c r="H25" s="28" t="s">
        <v>86</v>
      </c>
    </row>
    <row r="26" spans="1:8" s="15" customFormat="1" ht="14.4" customHeight="1" x14ac:dyDescent="0.3">
      <c r="A26" s="48"/>
      <c r="B26" s="28" t="s">
        <v>94</v>
      </c>
      <c r="C26" s="33" t="s">
        <v>67</v>
      </c>
      <c r="D26" s="31" t="s">
        <v>64</v>
      </c>
      <c r="E26" s="33" t="s">
        <v>69</v>
      </c>
      <c r="F26" s="29"/>
      <c r="G26" s="29" t="s">
        <v>93</v>
      </c>
      <c r="H26" s="29" t="s">
        <v>95</v>
      </c>
    </row>
    <row r="27" spans="1:8" ht="14.4" customHeight="1" x14ac:dyDescent="0.3"/>
  </sheetData>
  <conditionalFormatting sqref="A1:XFD6 A14:XFD1048576">
    <cfRule type="cellIs" dxfId="4" priority="56" stopIfTrue="1" operator="notEqual">
      <formula>INDIRECT("Dummy_for_Comparison5!"&amp;ADDRESS(ROW(),COLUMN()))</formula>
    </cfRule>
  </conditionalFormatting>
  <conditionalFormatting sqref="A7:XFD8">
    <cfRule type="cellIs" dxfId="3" priority="11" stopIfTrue="1" operator="notEqual">
      <formula>INDIRECT("Dummy_for_Comparison5!"&amp;ADDRESS(ROW(),COLUMN()))</formula>
    </cfRule>
  </conditionalFormatting>
  <conditionalFormatting sqref="A12:XFD13">
    <cfRule type="cellIs" dxfId="2" priority="5" stopIfTrue="1" operator="notEqual">
      <formula>INDIRECT("Dummy_for_Comparison5!"&amp;ADDRESS(ROW(),COLUMN()))</formula>
    </cfRule>
  </conditionalFormatting>
  <conditionalFormatting sqref="A9:XFD11">
    <cfRule type="cellIs" dxfId="1" priority="7" stopIfTrue="1" operator="notEqual">
      <formula>INDIRECT("Dummy_for_Comparison5!"&amp;ADDRESS(ROW(),COLUMN()))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7"/>
  <sheetViews>
    <sheetView showGridLines="0" zoomScaleNormal="100" workbookViewId="0"/>
  </sheetViews>
  <sheetFormatPr defaultColWidth="9.109375" defaultRowHeight="14.4" x14ac:dyDescent="0.3"/>
  <cols>
    <col min="1" max="1" width="4.5546875" customWidth="1"/>
    <col min="2" max="2" width="11" bestFit="1" customWidth="1"/>
    <col min="3" max="3" width="25.5546875" bestFit="1" customWidth="1"/>
    <col min="4" max="4" width="39.44140625" bestFit="1" customWidth="1"/>
    <col min="7" max="7" width="11.109375" bestFit="1" customWidth="1"/>
    <col min="8" max="8" width="18.44140625" bestFit="1" customWidth="1"/>
  </cols>
  <sheetData>
    <row r="2" spans="2:8" s="1" customFormat="1" ht="15" thickBot="1" x14ac:dyDescent="0.35">
      <c r="B2" s="17" t="s">
        <v>23</v>
      </c>
      <c r="C2" s="16" t="s">
        <v>16</v>
      </c>
      <c r="D2" s="17"/>
      <c r="E2" s="18"/>
      <c r="F2" s="18"/>
      <c r="G2" s="18"/>
      <c r="H2" s="18"/>
    </row>
    <row r="3" spans="2:8" s="4" customFormat="1" ht="15" thickBot="1" x14ac:dyDescent="0.35">
      <c r="B3" s="21" t="s">
        <v>0</v>
      </c>
      <c r="C3" s="20" t="s">
        <v>1</v>
      </c>
      <c r="D3" s="16" t="s">
        <v>22</v>
      </c>
      <c r="E3" s="16" t="s">
        <v>2</v>
      </c>
      <c r="F3" s="16" t="s">
        <v>10</v>
      </c>
      <c r="G3" s="16" t="s">
        <v>5</v>
      </c>
      <c r="H3" s="16" t="s">
        <v>6</v>
      </c>
    </row>
    <row r="4" spans="2:8" s="4" customFormat="1" ht="16.2" x14ac:dyDescent="0.3">
      <c r="B4" s="14" t="s">
        <v>12</v>
      </c>
      <c r="C4" s="14" t="s">
        <v>17</v>
      </c>
      <c r="D4" s="14" t="s">
        <v>25</v>
      </c>
      <c r="E4" s="14" t="s">
        <v>18</v>
      </c>
      <c r="F4" s="14">
        <v>2</v>
      </c>
      <c r="G4" s="14"/>
      <c r="H4" s="14"/>
    </row>
    <row r="5" spans="2:8" s="4" customFormat="1" ht="16.2" x14ac:dyDescent="0.3">
      <c r="B5" s="14" t="s">
        <v>13</v>
      </c>
      <c r="C5" s="14" t="s">
        <v>19</v>
      </c>
      <c r="D5" s="14" t="s">
        <v>26</v>
      </c>
      <c r="E5" s="14" t="s">
        <v>18</v>
      </c>
      <c r="F5" s="14">
        <v>2</v>
      </c>
      <c r="G5" s="14"/>
      <c r="H5" s="14"/>
    </row>
    <row r="6" spans="2:8" s="4" customFormat="1" ht="16.2" x14ac:dyDescent="0.3">
      <c r="B6" s="14" t="s">
        <v>14</v>
      </c>
      <c r="C6" s="14" t="s">
        <v>20</v>
      </c>
      <c r="D6" s="14" t="s">
        <v>27</v>
      </c>
      <c r="E6" s="14" t="s">
        <v>18</v>
      </c>
      <c r="F6" s="14">
        <v>2</v>
      </c>
      <c r="G6" s="14"/>
      <c r="H6" s="14"/>
    </row>
    <row r="7" spans="2:8" s="4" customFormat="1" ht="16.2" x14ac:dyDescent="0.3">
      <c r="B7" s="14" t="s">
        <v>15</v>
      </c>
      <c r="C7" s="14" t="s">
        <v>21</v>
      </c>
      <c r="D7" s="14" t="s">
        <v>28</v>
      </c>
      <c r="E7" s="14" t="s">
        <v>18</v>
      </c>
      <c r="F7" s="14">
        <v>2</v>
      </c>
      <c r="G7" s="14"/>
      <c r="H7" s="14"/>
    </row>
  </sheetData>
  <conditionalFormatting sqref="B2:H3">
    <cfRule type="cellIs" dxfId="0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</vt:lpstr>
      <vt:lpstr>Parameters</vt:lpstr>
      <vt:lpstr>Code</vt:lpstr>
      <vt:lpstr>Predefined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2021-05-14T21:03:28Z</dcterms:modified>
</cp:coreProperties>
</file>